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spoden\AppData\Local\Microsoft\Windows\Temporary Internet Files\Content.Outlook\5E8DBQF4\"/>
    </mc:Choice>
  </mc:AlternateContent>
  <bookViews>
    <workbookView xWindow="0" yWindow="60" windowWidth="23256" windowHeight="11472"/>
  </bookViews>
  <sheets>
    <sheet name="Summary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6" i="8" l="1"/>
  <c r="P47" i="8"/>
  <c r="P48" i="8" s="1"/>
  <c r="P29" i="8"/>
  <c r="P30" i="8" s="1"/>
  <c r="P28" i="8"/>
  <c r="P11" i="8"/>
  <c r="P10" i="8"/>
  <c r="P12" i="8" l="1"/>
</calcChain>
</file>

<file path=xl/sharedStrings.xml><?xml version="1.0" encoding="utf-8"?>
<sst xmlns="http://schemas.openxmlformats.org/spreadsheetml/2006/main" count="16" uniqueCount="10">
  <si>
    <t>Nitrite</t>
  </si>
  <si>
    <t>Nitrate/Nitrite</t>
  </si>
  <si>
    <t>Percentage</t>
  </si>
  <si>
    <t>Number of Points:</t>
  </si>
  <si>
    <t>Max Effluent</t>
  </si>
  <si>
    <t>Number Points &lt; =3</t>
  </si>
  <si>
    <t>Number Points &lt; =0.3</t>
  </si>
  <si>
    <t>Number Points &lt; =4</t>
  </si>
  <si>
    <t>Nitrate - Effluent Data</t>
  </si>
  <si>
    <t>Evaluation of current WQA listings - Assembled on 10/1/14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</si>
</sst>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0" xfId="0" applyAlignment="1">
      <alignment horizontal="center"/>
    </xf>
    <xf numFmtId="0" fontId="1" fillId="0" borderId="0" xfId="0" applyFont="1"/>
    <xf numFmtId="0" fontId="0" fillId="9" borderId="1" xfId="0" applyFill="1" applyBorder="1" applyAlignment="1">
      <alignment horizontal="center"/>
    </xf>
    <xf numFmtId="9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8585"/>
      <color rgb="FFFE8A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abSelected="1" topLeftCell="A28" workbookViewId="0">
      <selection activeCell="R37" sqref="R37"/>
    </sheetView>
  </sheetViews>
  <sheetFormatPr defaultRowHeight="14.4" x14ac:dyDescent="0.3"/>
  <cols>
    <col min="15" max="15" width="23.88671875" customWidth="1"/>
    <col min="16" max="16" width="6.44140625" style="8" customWidth="1"/>
    <col min="17" max="17" width="14.88671875" customWidth="1"/>
  </cols>
  <sheetData>
    <row r="1" spans="1:17" x14ac:dyDescent="0.3">
      <c r="A1" t="s">
        <v>9</v>
      </c>
    </row>
    <row r="4" spans="1:17" x14ac:dyDescent="0.3">
      <c r="A4" t="s">
        <v>8</v>
      </c>
    </row>
    <row r="5" spans="1:17" ht="15" x14ac:dyDescent="0.25">
      <c r="A5" s="1">
        <v>3.9140000000000006</v>
      </c>
      <c r="B5" s="1">
        <v>2.95</v>
      </c>
      <c r="C5" s="2">
        <v>8.6989999999999998</v>
      </c>
      <c r="D5" s="2">
        <v>9.0500000000000007</v>
      </c>
      <c r="E5" s="3">
        <v>2.66</v>
      </c>
      <c r="F5" s="3">
        <v>2.67</v>
      </c>
      <c r="G5" s="6">
        <v>1.44</v>
      </c>
      <c r="H5" s="6">
        <v>2.14</v>
      </c>
      <c r="I5" s="4">
        <v>4.3540000000000001</v>
      </c>
      <c r="J5" s="4">
        <v>4.585</v>
      </c>
      <c r="K5" s="5">
        <v>6.1700000000000008</v>
      </c>
      <c r="L5" s="5">
        <v>5.85</v>
      </c>
      <c r="M5" s="7">
        <v>5.38</v>
      </c>
      <c r="N5" s="7">
        <v>5.59</v>
      </c>
    </row>
    <row r="6" spans="1:17" ht="15" x14ac:dyDescent="0.25">
      <c r="A6" s="1">
        <v>4.0110000000000001</v>
      </c>
      <c r="B6" s="1">
        <v>2.9769999999999999</v>
      </c>
      <c r="C6" s="2">
        <v>7.3680000000000003</v>
      </c>
      <c r="D6" s="2">
        <v>8.42</v>
      </c>
      <c r="E6" s="3">
        <v>1.84</v>
      </c>
      <c r="F6" s="3">
        <v>3.56</v>
      </c>
      <c r="G6" s="6">
        <v>1.64</v>
      </c>
      <c r="H6" s="6">
        <v>2.58</v>
      </c>
      <c r="I6" s="4">
        <v>5.0510000000000002</v>
      </c>
      <c r="J6" s="4">
        <v>6.5609999999999999</v>
      </c>
      <c r="K6" s="5">
        <v>6.08</v>
      </c>
      <c r="L6" s="5">
        <v>5.76</v>
      </c>
      <c r="M6" s="7">
        <v>5.34</v>
      </c>
      <c r="N6" s="7">
        <v>6.38</v>
      </c>
    </row>
    <row r="7" spans="1:17" ht="15" x14ac:dyDescent="0.25">
      <c r="A7" s="1">
        <v>3.3689999999999998</v>
      </c>
      <c r="B7" s="1">
        <v>2.3929999999999998</v>
      </c>
      <c r="C7" s="2">
        <v>8.1539999999999999</v>
      </c>
      <c r="D7" s="2">
        <v>8.6319999999999997</v>
      </c>
      <c r="E7" s="3">
        <v>2.58</v>
      </c>
      <c r="F7" s="3">
        <v>2.4</v>
      </c>
      <c r="G7" s="6">
        <v>1.8899999999999997</v>
      </c>
      <c r="H7" s="6">
        <v>2.94</v>
      </c>
      <c r="I7" s="4">
        <v>5.1370000000000005</v>
      </c>
      <c r="J7" s="4">
        <v>6.718</v>
      </c>
      <c r="K7" s="5">
        <v>6.54</v>
      </c>
      <c r="L7" s="5">
        <v>5.73</v>
      </c>
      <c r="M7" s="7">
        <v>6.21</v>
      </c>
      <c r="N7" s="7">
        <v>6.5299999999999994</v>
      </c>
    </row>
    <row r="8" spans="1:17" ht="15" x14ac:dyDescent="0.25">
      <c r="A8" s="1">
        <v>3.0469999999999997</v>
      </c>
      <c r="B8" s="1">
        <v>2.1760000000000002</v>
      </c>
      <c r="C8" s="2">
        <v>7.5080000000000009</v>
      </c>
      <c r="D8" s="2">
        <v>7.8000000000000007</v>
      </c>
      <c r="E8" s="3">
        <v>6.76</v>
      </c>
      <c r="F8" s="3">
        <v>7.72</v>
      </c>
      <c r="G8" s="6">
        <v>1.66</v>
      </c>
      <c r="H8" s="6">
        <v>2.68</v>
      </c>
      <c r="I8" s="4">
        <v>4.3560000000000008</v>
      </c>
      <c r="J8" s="4">
        <v>5.3690000000000007</v>
      </c>
      <c r="K8" s="5">
        <v>6.8000000000000007</v>
      </c>
      <c r="L8" s="5">
        <v>6.0200000000000005</v>
      </c>
      <c r="M8" s="7">
        <v>6.49</v>
      </c>
      <c r="N8" s="7">
        <v>7.11</v>
      </c>
    </row>
    <row r="9" spans="1:17" x14ac:dyDescent="0.3">
      <c r="A9" s="1">
        <v>3.3820000000000001</v>
      </c>
      <c r="B9" s="1">
        <v>2.1109999999999998</v>
      </c>
      <c r="C9" s="2">
        <v>7.58</v>
      </c>
      <c r="D9" s="2">
        <v>8.26</v>
      </c>
      <c r="E9" s="3">
        <v>6.4870000000000001</v>
      </c>
      <c r="F9" s="3">
        <v>7.45</v>
      </c>
      <c r="G9" s="6">
        <v>1.71</v>
      </c>
      <c r="H9" s="6">
        <v>2.61</v>
      </c>
      <c r="I9" s="4">
        <v>5.2880000000000003</v>
      </c>
      <c r="J9" s="4">
        <v>6.5379999999999994</v>
      </c>
      <c r="K9" s="5">
        <v>6.7600000000000007</v>
      </c>
      <c r="L9" s="5">
        <v>6.07</v>
      </c>
      <c r="M9" s="7">
        <v>6.7</v>
      </c>
      <c r="N9" s="7">
        <v>7.9</v>
      </c>
    </row>
    <row r="10" spans="1:17" x14ac:dyDescent="0.3">
      <c r="A10" s="1">
        <v>4.327</v>
      </c>
      <c r="B10" s="1">
        <v>3.2479999999999998</v>
      </c>
      <c r="C10" s="2">
        <v>7.83</v>
      </c>
      <c r="D10" s="2">
        <v>7.7</v>
      </c>
      <c r="E10" s="3">
        <v>6.46</v>
      </c>
      <c r="F10" s="3">
        <v>7.42</v>
      </c>
      <c r="G10" s="6">
        <v>1.82</v>
      </c>
      <c r="H10" s="6">
        <v>2.7</v>
      </c>
      <c r="I10" s="4">
        <v>5.5149999999999997</v>
      </c>
      <c r="J10" s="4">
        <v>6.7729999999999997</v>
      </c>
      <c r="K10" s="5">
        <v>6.93</v>
      </c>
      <c r="L10" s="5">
        <v>6.13</v>
      </c>
      <c r="M10" s="7">
        <v>8.0400000000000009</v>
      </c>
      <c r="N10" s="7">
        <v>8.76</v>
      </c>
      <c r="O10" t="s">
        <v>3</v>
      </c>
      <c r="P10" s="8">
        <f>COUNT(A5:N20)</f>
        <v>212</v>
      </c>
      <c r="Q10" s="8"/>
    </row>
    <row r="11" spans="1:17" ht="15" thickBot="1" x14ac:dyDescent="0.35">
      <c r="A11" s="1">
        <v>3.8200000000000003</v>
      </c>
      <c r="B11" s="1">
        <v>3.1110000000000002</v>
      </c>
      <c r="C11" s="2">
        <v>6.87</v>
      </c>
      <c r="D11" s="2">
        <v>6.71</v>
      </c>
      <c r="E11" s="3">
        <v>6.45</v>
      </c>
      <c r="F11" s="3">
        <v>7.38</v>
      </c>
      <c r="G11" s="6">
        <v>1.96</v>
      </c>
      <c r="H11" s="6">
        <v>2.78</v>
      </c>
      <c r="I11" s="4">
        <v>6.0949999999999998</v>
      </c>
      <c r="J11" s="4">
        <v>6.3789999999999996</v>
      </c>
      <c r="K11" s="5">
        <v>7.0600000000000005</v>
      </c>
      <c r="L11" s="5">
        <v>6.52</v>
      </c>
      <c r="M11" s="7">
        <v>8.8800000000000008</v>
      </c>
      <c r="N11" s="7">
        <v>9.67</v>
      </c>
      <c r="O11" t="s">
        <v>5</v>
      </c>
      <c r="P11" s="8">
        <f>COUNTIF(A5:N20,"&lt;="&amp;Q12)</f>
        <v>212</v>
      </c>
      <c r="Q11" s="8" t="s">
        <v>4</v>
      </c>
    </row>
    <row r="12" spans="1:17" ht="15" thickBot="1" x14ac:dyDescent="0.35">
      <c r="A12" s="1">
        <v>3.9790000000000001</v>
      </c>
      <c r="B12" s="1">
        <v>3.0580000000000003</v>
      </c>
      <c r="C12" s="2">
        <v>5.54</v>
      </c>
      <c r="D12" s="2">
        <v>5.84</v>
      </c>
      <c r="E12" s="3">
        <v>6.52</v>
      </c>
      <c r="F12" s="3">
        <v>7.45</v>
      </c>
      <c r="G12" s="6">
        <v>1.93</v>
      </c>
      <c r="H12" s="6">
        <v>2.84</v>
      </c>
      <c r="I12" s="4">
        <v>5.593</v>
      </c>
      <c r="J12" s="4">
        <v>6.4939999999999998</v>
      </c>
      <c r="K12" s="5">
        <v>7.0200000000000005</v>
      </c>
      <c r="L12" s="5">
        <v>6.55</v>
      </c>
      <c r="M12" s="7">
        <v>7.01</v>
      </c>
      <c r="N12" s="7">
        <v>7.1800000000000006</v>
      </c>
      <c r="O12" s="9" t="s">
        <v>2</v>
      </c>
      <c r="P12" s="11">
        <f>(P11/P10)</f>
        <v>1</v>
      </c>
      <c r="Q12" s="10">
        <v>27</v>
      </c>
    </row>
    <row r="13" spans="1:17" x14ac:dyDescent="0.3">
      <c r="A13" s="1">
        <v>3.49</v>
      </c>
      <c r="B13" s="1">
        <v>2.6870000000000003</v>
      </c>
      <c r="C13" s="2">
        <v>5.7799999999999994</v>
      </c>
      <c r="D13" s="2">
        <v>5.87</v>
      </c>
      <c r="E13" s="3">
        <v>6.26</v>
      </c>
      <c r="F13" s="3">
        <v>7.3</v>
      </c>
      <c r="G13" s="6">
        <v>3.04</v>
      </c>
      <c r="H13" s="6">
        <v>3.0300000000000002</v>
      </c>
      <c r="I13" s="4">
        <v>5.5279999999999996</v>
      </c>
      <c r="J13" s="4">
        <v>6.6340000000000003</v>
      </c>
      <c r="K13" s="5">
        <v>7.1000000000000005</v>
      </c>
      <c r="L13" s="5">
        <v>6.5600000000000005</v>
      </c>
      <c r="M13" s="7">
        <v>6.39</v>
      </c>
      <c r="N13" s="7">
        <v>6.4799999999999995</v>
      </c>
    </row>
    <row r="14" spans="1:17" ht="15" x14ac:dyDescent="0.25">
      <c r="A14" s="1">
        <v>3.3609999999999998</v>
      </c>
      <c r="B14" s="1">
        <v>2.5760000000000001</v>
      </c>
      <c r="C14" s="2">
        <v>5.8</v>
      </c>
      <c r="D14" s="2">
        <v>6.09</v>
      </c>
      <c r="E14" s="3">
        <v>6.53</v>
      </c>
      <c r="F14" s="3">
        <v>7.59</v>
      </c>
      <c r="G14" s="6">
        <v>1.9800000000000002</v>
      </c>
      <c r="H14" s="6">
        <v>3.08</v>
      </c>
      <c r="I14" s="4">
        <v>5.7279999999999998</v>
      </c>
      <c r="J14" s="4">
        <v>6.7089999999999996</v>
      </c>
      <c r="K14" s="5">
        <v>6.97</v>
      </c>
      <c r="L14" s="5">
        <v>6.7200000000000006</v>
      </c>
      <c r="M14" s="7">
        <v>5.93</v>
      </c>
      <c r="N14" s="7">
        <v>6.3800000000000008</v>
      </c>
    </row>
    <row r="15" spans="1:17" ht="15" x14ac:dyDescent="0.25">
      <c r="A15" s="1">
        <v>3.4510000000000001</v>
      </c>
      <c r="B15" s="1">
        <v>2.6199999999999997</v>
      </c>
      <c r="C15" s="2">
        <v>6.4399999999999995</v>
      </c>
      <c r="D15" s="2">
        <v>6.08</v>
      </c>
      <c r="E15" s="3">
        <v>6.59</v>
      </c>
      <c r="F15" s="3">
        <v>7.68</v>
      </c>
      <c r="G15" s="6">
        <v>2.21</v>
      </c>
      <c r="H15" s="6">
        <v>3.2800000000000002</v>
      </c>
      <c r="I15" s="4">
        <v>6.4629999999999992</v>
      </c>
      <c r="J15" s="4">
        <v>6.8689999999999998</v>
      </c>
      <c r="K15" s="5">
        <v>7.1899999999999995</v>
      </c>
      <c r="L15" s="5">
        <v>6.74</v>
      </c>
      <c r="M15" s="7">
        <v>7.45</v>
      </c>
      <c r="N15" s="7">
        <v>7.7999999999999989</v>
      </c>
    </row>
    <row r="16" spans="1:17" ht="15" x14ac:dyDescent="0.25">
      <c r="A16" s="1">
        <v>3.5049999999999999</v>
      </c>
      <c r="B16" s="1">
        <v>2.677</v>
      </c>
      <c r="C16" s="2">
        <v>5.5600000000000005</v>
      </c>
      <c r="D16" s="2">
        <v>5.66</v>
      </c>
      <c r="E16" s="3">
        <v>5.44</v>
      </c>
      <c r="F16" s="3">
        <v>6.29</v>
      </c>
      <c r="G16" s="6">
        <v>2.17</v>
      </c>
      <c r="H16" s="6">
        <v>3.3</v>
      </c>
      <c r="I16" s="4">
        <v>4.5779999999999994</v>
      </c>
      <c r="J16" s="4">
        <v>4.516</v>
      </c>
      <c r="K16" s="5">
        <v>7.0500000000000007</v>
      </c>
      <c r="L16" s="5">
        <v>6.6400000000000006</v>
      </c>
      <c r="M16" s="7">
        <v>6.46</v>
      </c>
      <c r="N16" s="7">
        <v>8.68</v>
      </c>
    </row>
    <row r="17" spans="1:17" ht="15" x14ac:dyDescent="0.25">
      <c r="A17" s="1">
        <v>3.335</v>
      </c>
      <c r="B17" s="1">
        <v>2.5859999999999999</v>
      </c>
      <c r="C17" s="2">
        <v>5.51</v>
      </c>
      <c r="D17" s="2">
        <v>5.5200000000000005</v>
      </c>
      <c r="E17" s="3">
        <v>6.23</v>
      </c>
      <c r="F17" s="3">
        <v>7</v>
      </c>
      <c r="G17" s="6">
        <v>2.4500000000000002</v>
      </c>
      <c r="H17" s="6">
        <v>3.44</v>
      </c>
      <c r="I17" s="4">
        <v>5.0839999999999996</v>
      </c>
      <c r="J17" s="4">
        <v>6.3039999999999994</v>
      </c>
      <c r="K17" s="5">
        <v>7.0299999999999994</v>
      </c>
      <c r="L17" s="5">
        <v>6.33</v>
      </c>
      <c r="M17" s="7">
        <v>5.87</v>
      </c>
      <c r="N17" s="7">
        <v>6.34</v>
      </c>
    </row>
    <row r="18" spans="1:17" ht="15" x14ac:dyDescent="0.25">
      <c r="C18" s="2">
        <v>5.59</v>
      </c>
      <c r="D18" s="2">
        <v>5.48</v>
      </c>
      <c r="G18" s="6">
        <v>2.74</v>
      </c>
      <c r="H18" s="6">
        <v>3.49</v>
      </c>
      <c r="I18" s="4">
        <v>5.2650000000000006</v>
      </c>
      <c r="J18" s="4">
        <v>6.3860000000000001</v>
      </c>
      <c r="K18" s="5">
        <v>7.1400000000000006</v>
      </c>
      <c r="L18" s="5">
        <v>6.56</v>
      </c>
      <c r="M18" s="7">
        <v>5.9399999999999995</v>
      </c>
      <c r="N18" s="7">
        <v>6.84</v>
      </c>
    </row>
    <row r="19" spans="1:17" ht="15" x14ac:dyDescent="0.25">
      <c r="C19" s="2">
        <v>5.72</v>
      </c>
      <c r="D19" s="2">
        <v>5.33</v>
      </c>
      <c r="G19" s="6">
        <v>2.57</v>
      </c>
      <c r="H19" s="6">
        <v>3.72</v>
      </c>
      <c r="I19" s="4">
        <v>5.5869999999999997</v>
      </c>
      <c r="J19" s="4">
        <v>5.843</v>
      </c>
      <c r="K19" s="5">
        <v>7.1899999999999995</v>
      </c>
      <c r="L19" s="5">
        <v>6.67</v>
      </c>
      <c r="M19" s="7">
        <v>7.09</v>
      </c>
      <c r="N19" s="7">
        <v>6.55</v>
      </c>
    </row>
    <row r="20" spans="1:17" ht="15" x14ac:dyDescent="0.25">
      <c r="C20" s="2">
        <v>4.55</v>
      </c>
      <c r="D20" s="2">
        <v>4.21</v>
      </c>
      <c r="G20" s="6">
        <v>3.2770000000000001</v>
      </c>
      <c r="H20" s="6">
        <v>2.11</v>
      </c>
      <c r="I20" s="4">
        <v>3.3610000000000002</v>
      </c>
      <c r="J20" s="4">
        <v>4.3420000000000005</v>
      </c>
      <c r="K20" s="5">
        <v>7.1400000000000006</v>
      </c>
      <c r="L20" s="5">
        <v>6.37</v>
      </c>
      <c r="M20" s="7">
        <v>5.75</v>
      </c>
      <c r="N20" s="7">
        <v>6.1800000000000006</v>
      </c>
    </row>
    <row r="22" spans="1:17" ht="15" x14ac:dyDescent="0.25">
      <c r="A22" t="s">
        <v>0</v>
      </c>
    </row>
    <row r="23" spans="1:17" ht="15" x14ac:dyDescent="0.25">
      <c r="A23" s="1">
        <v>0.52600000000000002</v>
      </c>
      <c r="B23" s="1">
        <v>0.42</v>
      </c>
      <c r="C23" s="2">
        <v>0.99099999999999999</v>
      </c>
      <c r="D23" s="2">
        <v>0.94</v>
      </c>
      <c r="E23" s="3">
        <v>0.54800000000000004</v>
      </c>
      <c r="F23" s="3">
        <v>0.56299999999999994</v>
      </c>
      <c r="G23" s="6">
        <v>0.1</v>
      </c>
      <c r="H23" s="6">
        <v>0.14499999999999999</v>
      </c>
      <c r="I23" s="4">
        <v>0.47599999999999998</v>
      </c>
      <c r="J23" s="4">
        <v>0.47499999999999998</v>
      </c>
      <c r="K23" s="5">
        <v>0.56799999999999995</v>
      </c>
      <c r="L23" s="5">
        <v>0.50600000000000001</v>
      </c>
      <c r="M23" s="7">
        <v>0.43099999999999999</v>
      </c>
      <c r="N23" s="7">
        <v>0.46600000000000003</v>
      </c>
    </row>
    <row r="24" spans="1:17" ht="15" x14ac:dyDescent="0.25">
      <c r="A24" s="1">
        <v>0.499</v>
      </c>
      <c r="B24" s="1">
        <v>0.443</v>
      </c>
      <c r="C24" s="2">
        <v>0.94199999999999995</v>
      </c>
      <c r="D24" s="2">
        <v>0.9</v>
      </c>
      <c r="E24" s="3">
        <v>0.50800000000000001</v>
      </c>
      <c r="F24" s="3">
        <v>0.66400000000000003</v>
      </c>
      <c r="G24" s="6">
        <v>0.112</v>
      </c>
      <c r="H24" s="6">
        <v>0.17799999999999999</v>
      </c>
      <c r="I24" s="4">
        <v>0.40899999999999997</v>
      </c>
      <c r="J24" s="4">
        <v>0.50900000000000001</v>
      </c>
      <c r="K24" s="5">
        <v>0.54500000000000004</v>
      </c>
      <c r="L24" s="5">
        <v>0.504</v>
      </c>
      <c r="M24" s="7">
        <v>0.47099999999999997</v>
      </c>
      <c r="N24" s="7">
        <v>0.51</v>
      </c>
    </row>
    <row r="25" spans="1:17" ht="15" x14ac:dyDescent="0.25">
      <c r="A25" s="1">
        <v>0.41099999999999998</v>
      </c>
      <c r="B25" s="1">
        <v>0.33700000000000002</v>
      </c>
      <c r="C25" s="2">
        <v>0.85599999999999998</v>
      </c>
      <c r="D25" s="2">
        <v>0.89800000000000002</v>
      </c>
      <c r="E25" s="3">
        <v>0.58399999999999996</v>
      </c>
      <c r="F25" s="3">
        <v>0.55600000000000005</v>
      </c>
      <c r="G25" s="6">
        <v>0.14000000000000001</v>
      </c>
      <c r="H25" s="6">
        <v>0.20699999999999999</v>
      </c>
      <c r="I25" s="4">
        <v>0.39300000000000002</v>
      </c>
      <c r="J25" s="4">
        <v>0.54200000000000004</v>
      </c>
      <c r="K25" s="5">
        <v>0.59799999999999998</v>
      </c>
      <c r="L25" s="5">
        <v>0.49099999999999999</v>
      </c>
      <c r="M25" s="7">
        <v>0.58599999999999997</v>
      </c>
      <c r="N25" s="7">
        <v>0.623</v>
      </c>
    </row>
    <row r="26" spans="1:17" ht="15" x14ac:dyDescent="0.25">
      <c r="A26" s="1">
        <v>0.39300000000000002</v>
      </c>
      <c r="B26" s="1">
        <v>0.32400000000000001</v>
      </c>
      <c r="C26" s="2">
        <v>0.79200000000000004</v>
      </c>
      <c r="D26" s="2">
        <v>0.77</v>
      </c>
      <c r="E26" s="3">
        <v>0.91600000000000004</v>
      </c>
      <c r="F26" s="3">
        <v>0.99</v>
      </c>
      <c r="G26" s="6">
        <v>0.127</v>
      </c>
      <c r="H26" s="6">
        <v>0.19900000000000001</v>
      </c>
      <c r="I26" s="4">
        <v>0.374</v>
      </c>
      <c r="J26" s="4">
        <v>0.45100000000000001</v>
      </c>
      <c r="K26" s="5">
        <v>0.66100000000000003</v>
      </c>
      <c r="L26" s="5">
        <v>0.54500000000000004</v>
      </c>
      <c r="M26" s="7">
        <v>0.59299999999999997</v>
      </c>
      <c r="N26" s="7">
        <v>0.61199999999999999</v>
      </c>
    </row>
    <row r="27" spans="1:17" x14ac:dyDescent="0.3">
      <c r="A27" s="1">
        <v>0.42799999999999999</v>
      </c>
      <c r="B27" s="1">
        <v>0.309</v>
      </c>
      <c r="C27" s="2">
        <v>0.73</v>
      </c>
      <c r="D27" s="2">
        <v>0.78</v>
      </c>
      <c r="E27" s="3">
        <v>0.88500000000000001</v>
      </c>
      <c r="F27" s="3">
        <v>0.97</v>
      </c>
      <c r="G27" s="6">
        <v>0.14499999999999999</v>
      </c>
      <c r="H27" s="6">
        <v>0.20599999999999999</v>
      </c>
      <c r="I27" s="4">
        <v>0.49199999999999999</v>
      </c>
      <c r="J27" s="4">
        <v>0.56200000000000006</v>
      </c>
      <c r="K27" s="5">
        <v>0.68799999999999994</v>
      </c>
      <c r="L27" s="5">
        <v>0.51200000000000001</v>
      </c>
      <c r="M27" s="7">
        <v>0.60099999999999998</v>
      </c>
      <c r="N27" s="7">
        <v>0.69499999999999995</v>
      </c>
    </row>
    <row r="28" spans="1:17" x14ac:dyDescent="0.3">
      <c r="A28" s="1">
        <v>0.433</v>
      </c>
      <c r="B28" s="1">
        <v>0.32200000000000001</v>
      </c>
      <c r="C28" s="2">
        <v>0.76</v>
      </c>
      <c r="D28" s="2">
        <v>0.72</v>
      </c>
      <c r="E28" s="3">
        <v>0.90200000000000002</v>
      </c>
      <c r="F28" s="3">
        <v>0.97</v>
      </c>
      <c r="G28" s="6">
        <v>0.157</v>
      </c>
      <c r="H28" s="6">
        <v>0.219</v>
      </c>
      <c r="I28" s="4">
        <v>0.505</v>
      </c>
      <c r="J28" s="4">
        <v>0.59699999999999998</v>
      </c>
      <c r="K28" s="5">
        <v>0.621</v>
      </c>
      <c r="L28" s="5">
        <v>0.53300000000000003</v>
      </c>
      <c r="M28" s="7">
        <v>0.66800000000000004</v>
      </c>
      <c r="N28" s="7">
        <v>0.73599999999999999</v>
      </c>
      <c r="O28" t="s">
        <v>3</v>
      </c>
      <c r="P28" s="8">
        <f>COUNT(A23:N38)</f>
        <v>212</v>
      </c>
      <c r="Q28" s="8"/>
    </row>
    <row r="29" spans="1:17" ht="15" thickBot="1" x14ac:dyDescent="0.35">
      <c r="A29" s="1">
        <v>0.37</v>
      </c>
      <c r="B29" s="1">
        <v>0.73899999999999999</v>
      </c>
      <c r="C29" s="2">
        <v>0.74</v>
      </c>
      <c r="D29" s="2">
        <v>0.72</v>
      </c>
      <c r="E29" s="3">
        <v>0.877</v>
      </c>
      <c r="F29" s="3">
        <v>0.98499999999999999</v>
      </c>
      <c r="G29" s="6">
        <v>0.158</v>
      </c>
      <c r="H29" s="6">
        <v>0.22800000000000001</v>
      </c>
      <c r="I29" s="4">
        <v>0.625</v>
      </c>
      <c r="J29" s="4">
        <v>0.63100000000000001</v>
      </c>
      <c r="K29" s="5">
        <v>0.67500000000000004</v>
      </c>
      <c r="L29" s="5">
        <v>0.61</v>
      </c>
      <c r="M29" s="7">
        <v>0.76100000000000001</v>
      </c>
      <c r="N29" s="7">
        <v>0.83799999999999997</v>
      </c>
      <c r="O29" t="s">
        <v>6</v>
      </c>
      <c r="P29" s="8">
        <f>COUNTIF(A23:N38,"&lt;="&amp;Q30)</f>
        <v>212</v>
      </c>
      <c r="Q29" s="8" t="s">
        <v>4</v>
      </c>
    </row>
    <row r="30" spans="1:17" ht="15" thickBot="1" x14ac:dyDescent="0.35">
      <c r="A30" s="1">
        <v>0.36099999999999999</v>
      </c>
      <c r="B30" s="1">
        <v>0.312</v>
      </c>
      <c r="C30" s="2">
        <v>0.51</v>
      </c>
      <c r="D30" s="2">
        <v>0.5</v>
      </c>
      <c r="E30" s="3">
        <v>0.91700000000000004</v>
      </c>
      <c r="F30" s="3">
        <v>1.03</v>
      </c>
      <c r="G30" s="6">
        <v>0.151</v>
      </c>
      <c r="H30" s="6">
        <v>0.22</v>
      </c>
      <c r="I30" s="4">
        <v>0.56699999999999995</v>
      </c>
      <c r="J30" s="4">
        <v>0.59599999999999997</v>
      </c>
      <c r="K30" s="5">
        <v>0.66200000000000003</v>
      </c>
      <c r="L30" s="5">
        <v>0.59499999999999997</v>
      </c>
      <c r="M30" s="7">
        <v>0.59699999999999998</v>
      </c>
      <c r="N30" s="7">
        <v>0.6</v>
      </c>
      <c r="O30" s="9" t="s">
        <v>2</v>
      </c>
      <c r="P30" s="11">
        <f>(P29/P28)</f>
        <v>1</v>
      </c>
      <c r="Q30" s="10">
        <v>3</v>
      </c>
    </row>
    <row r="31" spans="1:17" x14ac:dyDescent="0.3">
      <c r="A31" s="1">
        <v>0.25</v>
      </c>
      <c r="B31" s="1">
        <v>0.20300000000000001</v>
      </c>
      <c r="C31" s="2">
        <v>0.52</v>
      </c>
      <c r="D31" s="2">
        <v>0.51</v>
      </c>
      <c r="E31" s="3">
        <v>0.68500000000000005</v>
      </c>
      <c r="F31" s="3">
        <v>0.80100000000000005</v>
      </c>
      <c r="G31" s="6">
        <v>0.22700000000000001</v>
      </c>
      <c r="H31" s="6">
        <v>0.22700000000000001</v>
      </c>
      <c r="I31" s="4">
        <v>0.53200000000000003</v>
      </c>
      <c r="J31" s="4">
        <v>0.61599999999999999</v>
      </c>
      <c r="K31" s="5">
        <v>0.68</v>
      </c>
      <c r="L31" s="5">
        <v>0.61099999999999999</v>
      </c>
      <c r="M31" s="7">
        <v>0.503</v>
      </c>
      <c r="N31" s="7">
        <v>0.52200000000000002</v>
      </c>
    </row>
    <row r="32" spans="1:17" x14ac:dyDescent="0.3">
      <c r="A32" s="1">
        <v>0.22900000000000001</v>
      </c>
      <c r="B32" s="1">
        <v>0.19400000000000001</v>
      </c>
      <c r="C32" s="2">
        <v>0.54</v>
      </c>
      <c r="D32" s="2">
        <v>0.57999999999999996</v>
      </c>
      <c r="E32" s="3">
        <v>0.72899999999999998</v>
      </c>
      <c r="F32" s="3">
        <v>0.83899999999999997</v>
      </c>
      <c r="G32" s="6">
        <v>0.152</v>
      </c>
      <c r="H32" s="6">
        <v>0.23400000000000001</v>
      </c>
      <c r="I32" s="4">
        <v>0.55200000000000005</v>
      </c>
      <c r="J32" s="4">
        <v>0.63100000000000001</v>
      </c>
      <c r="K32" s="5">
        <v>0.66600000000000004</v>
      </c>
      <c r="L32" s="5">
        <v>0.61599999999999999</v>
      </c>
      <c r="M32" s="7">
        <v>0.51300000000000001</v>
      </c>
      <c r="N32" s="7">
        <v>0.53600000000000003</v>
      </c>
    </row>
    <row r="33" spans="1:17" x14ac:dyDescent="0.3">
      <c r="A33" s="1">
        <v>0.23899999999999999</v>
      </c>
      <c r="B33" s="1">
        <v>0.18</v>
      </c>
      <c r="C33" s="2">
        <v>0.52</v>
      </c>
      <c r="D33" s="2">
        <v>0.56000000000000005</v>
      </c>
      <c r="E33" s="3">
        <v>0.72499999999999998</v>
      </c>
      <c r="F33" s="3">
        <v>0.84699999999999998</v>
      </c>
      <c r="G33" s="6">
        <v>0.17299999999999999</v>
      </c>
      <c r="H33" s="6">
        <v>0.24299999999999999</v>
      </c>
      <c r="I33" s="4">
        <v>0.67700000000000005</v>
      </c>
      <c r="J33" s="4">
        <v>0.69099999999999995</v>
      </c>
      <c r="K33" s="5">
        <v>0.68400000000000005</v>
      </c>
      <c r="L33" s="5">
        <v>0.63700000000000001</v>
      </c>
      <c r="M33" s="7">
        <v>0.49</v>
      </c>
      <c r="N33" s="7">
        <v>0.54400000000000004</v>
      </c>
    </row>
    <row r="34" spans="1:17" x14ac:dyDescent="0.3">
      <c r="A34" s="1">
        <v>0.45500000000000002</v>
      </c>
      <c r="B34" s="1">
        <v>0.443</v>
      </c>
      <c r="C34" s="2">
        <v>0.64</v>
      </c>
      <c r="D34" s="2">
        <v>0.62</v>
      </c>
      <c r="E34" s="3">
        <v>0.72899999999999998</v>
      </c>
      <c r="F34" s="3">
        <v>0.84799999999999998</v>
      </c>
      <c r="G34" s="6">
        <v>0.16800000000000001</v>
      </c>
      <c r="H34" s="6">
        <v>0.245</v>
      </c>
      <c r="I34" s="4">
        <v>0.56200000000000006</v>
      </c>
      <c r="J34" s="4">
        <v>0.52400000000000002</v>
      </c>
      <c r="K34" s="5">
        <v>0.70099999999999996</v>
      </c>
      <c r="L34" s="5">
        <v>0.60599999999999998</v>
      </c>
      <c r="M34" s="7">
        <v>0.43099999999999999</v>
      </c>
      <c r="N34" s="7">
        <v>0.45800000000000002</v>
      </c>
    </row>
    <row r="35" spans="1:17" x14ac:dyDescent="0.3">
      <c r="A35" s="1">
        <v>0.44500000000000001</v>
      </c>
      <c r="B35" s="1">
        <v>0.434</v>
      </c>
      <c r="C35" s="2">
        <v>0.65</v>
      </c>
      <c r="D35" s="2">
        <v>0.63</v>
      </c>
      <c r="E35" s="3">
        <v>0.84699999999999998</v>
      </c>
      <c r="F35" s="3">
        <v>0.9</v>
      </c>
      <c r="G35" s="6">
        <v>0.17399999999999999</v>
      </c>
      <c r="H35" s="6">
        <v>0.249</v>
      </c>
      <c r="I35" s="4">
        <v>0.50600000000000001</v>
      </c>
      <c r="J35" s="4">
        <v>0.58599999999999997</v>
      </c>
      <c r="K35" s="5">
        <v>0.64700000000000002</v>
      </c>
      <c r="L35" s="5">
        <v>0.60799999999999998</v>
      </c>
      <c r="M35" s="7">
        <v>0.41</v>
      </c>
      <c r="N35" s="7">
        <v>0.432</v>
      </c>
    </row>
    <row r="36" spans="1:17" x14ac:dyDescent="0.3">
      <c r="C36" s="2">
        <v>0.63</v>
      </c>
      <c r="D36" s="2">
        <v>0.67</v>
      </c>
      <c r="G36" s="6">
        <v>0.183</v>
      </c>
      <c r="H36" s="6">
        <v>0.25800000000000001</v>
      </c>
      <c r="I36" s="4">
        <v>0.51500000000000001</v>
      </c>
      <c r="J36" s="4">
        <v>0.61399999999999999</v>
      </c>
      <c r="K36" s="5">
        <v>0.68500000000000005</v>
      </c>
      <c r="L36" s="5">
        <v>0.57699999999999996</v>
      </c>
      <c r="M36" s="7">
        <v>0.45500000000000002</v>
      </c>
      <c r="N36" s="7">
        <v>0.48199999999999998</v>
      </c>
    </row>
    <row r="37" spans="1:17" x14ac:dyDescent="0.3">
      <c r="C37" s="2">
        <v>0.65</v>
      </c>
      <c r="D37" s="2">
        <v>0.65</v>
      </c>
      <c r="G37" s="6">
        <v>0.19600000000000001</v>
      </c>
      <c r="H37" s="6">
        <v>0.27</v>
      </c>
      <c r="I37" s="4">
        <v>0.63300000000000001</v>
      </c>
      <c r="J37" s="4">
        <v>0.60699999999999998</v>
      </c>
      <c r="K37" s="5">
        <v>0.66</v>
      </c>
      <c r="L37" s="5">
        <v>0.57099999999999995</v>
      </c>
      <c r="M37" s="7">
        <v>0.55100000000000005</v>
      </c>
      <c r="N37" s="7">
        <v>0.58799999999999997</v>
      </c>
    </row>
    <row r="38" spans="1:17" x14ac:dyDescent="0.3">
      <c r="C38" s="2">
        <v>0.37</v>
      </c>
      <c r="D38" s="2">
        <v>0.36</v>
      </c>
      <c r="G38" s="6">
        <v>0.161</v>
      </c>
      <c r="H38" s="6">
        <v>0.161</v>
      </c>
      <c r="I38" s="4">
        <v>0.31900000000000001</v>
      </c>
      <c r="J38" s="4">
        <v>0.38800000000000001</v>
      </c>
      <c r="K38" s="5">
        <v>0.61899999999999999</v>
      </c>
      <c r="L38" s="5">
        <v>0.52200000000000002</v>
      </c>
      <c r="M38" s="7">
        <v>0.4</v>
      </c>
      <c r="N38" s="7">
        <v>0.443</v>
      </c>
    </row>
    <row r="40" spans="1:17" x14ac:dyDescent="0.3">
      <c r="A40" t="s">
        <v>1</v>
      </c>
    </row>
    <row r="41" spans="1:17" x14ac:dyDescent="0.3">
      <c r="A41" s="1">
        <v>4.4400000000000004</v>
      </c>
      <c r="B41" s="1">
        <v>3.37</v>
      </c>
      <c r="C41" s="2">
        <v>9.69</v>
      </c>
      <c r="D41" s="2">
        <v>9.99</v>
      </c>
      <c r="E41" s="3">
        <v>3.2080000000000002</v>
      </c>
      <c r="F41" s="3">
        <v>3.2329999999999997</v>
      </c>
      <c r="G41" s="6">
        <v>1.54</v>
      </c>
      <c r="H41" s="6">
        <v>2.2850000000000001</v>
      </c>
      <c r="I41" s="4">
        <v>4.83</v>
      </c>
      <c r="J41" s="4">
        <v>5.0599999999999996</v>
      </c>
      <c r="K41" s="5">
        <v>6.7380000000000004</v>
      </c>
      <c r="L41" s="5">
        <v>6.3559999999999999</v>
      </c>
      <c r="M41" s="7">
        <v>5.8109999999999999</v>
      </c>
      <c r="N41" s="7">
        <v>6.056</v>
      </c>
    </row>
    <row r="42" spans="1:17" x14ac:dyDescent="0.3">
      <c r="A42" s="1">
        <v>4.51</v>
      </c>
      <c r="B42" s="1">
        <v>3.42</v>
      </c>
      <c r="C42" s="2">
        <v>8.31</v>
      </c>
      <c r="D42" s="2">
        <v>9.32</v>
      </c>
      <c r="E42" s="3">
        <v>2.3479999999999999</v>
      </c>
      <c r="F42" s="3">
        <v>4.2240000000000002</v>
      </c>
      <c r="G42" s="6">
        <v>1.752</v>
      </c>
      <c r="H42" s="6">
        <v>2.758</v>
      </c>
      <c r="I42" s="4">
        <v>5.46</v>
      </c>
      <c r="J42" s="4">
        <v>7.07</v>
      </c>
      <c r="K42" s="5">
        <v>6.625</v>
      </c>
      <c r="L42" s="5">
        <v>6.2640000000000002</v>
      </c>
      <c r="M42" s="7">
        <v>5.8109999999999999</v>
      </c>
      <c r="N42" s="7">
        <v>6.89</v>
      </c>
    </row>
    <row r="43" spans="1:17" x14ac:dyDescent="0.3">
      <c r="A43" s="1">
        <v>3.78</v>
      </c>
      <c r="B43" s="1">
        <v>2.73</v>
      </c>
      <c r="C43" s="2">
        <v>9.01</v>
      </c>
      <c r="D43" s="2">
        <v>9.5299999999999994</v>
      </c>
      <c r="E43" s="3">
        <v>3.1640000000000001</v>
      </c>
      <c r="F43" s="3">
        <v>2.956</v>
      </c>
      <c r="G43" s="6">
        <v>2.0299999999999998</v>
      </c>
      <c r="H43" s="6">
        <v>3.1469999999999998</v>
      </c>
      <c r="I43" s="4">
        <v>5.53</v>
      </c>
      <c r="J43" s="4">
        <v>7.26</v>
      </c>
      <c r="K43" s="5">
        <v>7.1379999999999999</v>
      </c>
      <c r="L43" s="5">
        <v>6.2210000000000001</v>
      </c>
      <c r="M43" s="7">
        <v>6.7960000000000003</v>
      </c>
      <c r="N43" s="7">
        <v>7.1529999999999996</v>
      </c>
    </row>
    <row r="44" spans="1:17" x14ac:dyDescent="0.3">
      <c r="A44" s="1">
        <v>3.44</v>
      </c>
      <c r="B44" s="1">
        <v>2.5</v>
      </c>
      <c r="C44" s="2">
        <v>8.3000000000000007</v>
      </c>
      <c r="D44" s="2">
        <v>8.57</v>
      </c>
      <c r="E44" s="3">
        <v>7.6760000000000002</v>
      </c>
      <c r="F44" s="3">
        <v>8.7099999999999991</v>
      </c>
      <c r="G44" s="6">
        <v>1.7869999999999999</v>
      </c>
      <c r="H44" s="6">
        <v>2.879</v>
      </c>
      <c r="I44" s="4">
        <v>4.7300000000000004</v>
      </c>
      <c r="J44" s="4">
        <v>5.82</v>
      </c>
      <c r="K44" s="5">
        <v>7.4610000000000003</v>
      </c>
      <c r="L44" s="5">
        <v>6.5650000000000004</v>
      </c>
      <c r="M44" s="7">
        <v>7.0830000000000002</v>
      </c>
      <c r="N44" s="7">
        <v>7.7220000000000004</v>
      </c>
    </row>
    <row r="45" spans="1:17" x14ac:dyDescent="0.3">
      <c r="A45" s="1">
        <v>3.81</v>
      </c>
      <c r="B45" s="1">
        <v>2.42</v>
      </c>
      <c r="C45" s="2">
        <v>8.31</v>
      </c>
      <c r="D45" s="2">
        <v>9.0399999999999991</v>
      </c>
      <c r="E45" s="3">
        <v>7.3719999999999999</v>
      </c>
      <c r="F45" s="3">
        <v>8.42</v>
      </c>
      <c r="G45" s="6">
        <v>1.855</v>
      </c>
      <c r="H45" s="6">
        <v>2.8159999999999998</v>
      </c>
      <c r="I45" s="4">
        <v>5.78</v>
      </c>
      <c r="J45" s="4">
        <v>7.1</v>
      </c>
      <c r="K45" s="5">
        <v>7.4480000000000004</v>
      </c>
      <c r="L45" s="5">
        <v>6.5819999999999999</v>
      </c>
      <c r="M45" s="7">
        <v>7.3010000000000002</v>
      </c>
      <c r="N45" s="7">
        <v>8.5950000000000006</v>
      </c>
    </row>
    <row r="46" spans="1:17" x14ac:dyDescent="0.3">
      <c r="A46" s="1">
        <v>4.76</v>
      </c>
      <c r="B46" s="1">
        <v>3.57</v>
      </c>
      <c r="C46" s="2">
        <v>8.59</v>
      </c>
      <c r="D46" s="2">
        <v>8.42</v>
      </c>
      <c r="E46" s="3">
        <v>7.3620000000000001</v>
      </c>
      <c r="F46" s="3">
        <v>8.39</v>
      </c>
      <c r="G46" s="6">
        <v>1.9770000000000001</v>
      </c>
      <c r="H46" s="6">
        <v>2.919</v>
      </c>
      <c r="I46" s="4">
        <v>6.02</v>
      </c>
      <c r="J46" s="4">
        <v>7.37</v>
      </c>
      <c r="K46" s="5">
        <v>7.5510000000000002</v>
      </c>
      <c r="L46" s="5">
        <v>6.6630000000000003</v>
      </c>
      <c r="M46" s="7">
        <v>8.7080000000000002</v>
      </c>
      <c r="N46" s="7">
        <v>9.4960000000000004</v>
      </c>
      <c r="O46" t="s">
        <v>3</v>
      </c>
      <c r="P46" s="8">
        <f>COUNT(A41:N56)</f>
        <v>212</v>
      </c>
      <c r="Q46" s="8"/>
    </row>
    <row r="47" spans="1:17" ht="15" thickBot="1" x14ac:dyDescent="0.35">
      <c r="A47" s="1">
        <v>4.1900000000000004</v>
      </c>
      <c r="B47" s="1">
        <v>3.85</v>
      </c>
      <c r="C47" s="2">
        <v>7.61</v>
      </c>
      <c r="D47" s="2">
        <v>7.43</v>
      </c>
      <c r="E47" s="3">
        <v>7.327</v>
      </c>
      <c r="F47" s="3">
        <v>8.3650000000000002</v>
      </c>
      <c r="G47" s="6">
        <v>2.1179999999999999</v>
      </c>
      <c r="H47" s="6">
        <v>3.008</v>
      </c>
      <c r="I47" s="4">
        <v>6.72</v>
      </c>
      <c r="J47" s="4">
        <v>7.01</v>
      </c>
      <c r="K47" s="5">
        <v>7.7350000000000003</v>
      </c>
      <c r="L47" s="5">
        <v>7.13</v>
      </c>
      <c r="M47" s="7">
        <v>9.641</v>
      </c>
      <c r="N47" s="7">
        <v>10</v>
      </c>
      <c r="O47" t="s">
        <v>7</v>
      </c>
      <c r="P47" s="8">
        <f>COUNTIF(A41:N56,"&lt;="&amp;Q48)</f>
        <v>212</v>
      </c>
      <c r="Q47" s="8" t="s">
        <v>4</v>
      </c>
    </row>
    <row r="48" spans="1:17" ht="15" thickBot="1" x14ac:dyDescent="0.35">
      <c r="A48" s="1">
        <v>4.34</v>
      </c>
      <c r="B48" s="1">
        <v>3.37</v>
      </c>
      <c r="C48" s="2">
        <v>6.05</v>
      </c>
      <c r="D48" s="2">
        <v>6.34</v>
      </c>
      <c r="E48" s="3">
        <v>7.4369999999999994</v>
      </c>
      <c r="F48" s="3">
        <v>8.48</v>
      </c>
      <c r="G48" s="6">
        <v>2.081</v>
      </c>
      <c r="H48" s="6">
        <v>3.06</v>
      </c>
      <c r="I48" s="4">
        <v>6.16</v>
      </c>
      <c r="J48" s="4">
        <v>7.09</v>
      </c>
      <c r="K48" s="5">
        <v>7.6820000000000004</v>
      </c>
      <c r="L48" s="5">
        <v>7.1449999999999996</v>
      </c>
      <c r="M48" s="7">
        <v>7.6070000000000002</v>
      </c>
      <c r="N48" s="7">
        <v>7.78</v>
      </c>
      <c r="O48" s="9" t="s">
        <v>2</v>
      </c>
      <c r="P48" s="11">
        <f>(P47/P46)</f>
        <v>1</v>
      </c>
      <c r="Q48" s="10">
        <v>10</v>
      </c>
    </row>
    <row r="49" spans="1:14" x14ac:dyDescent="0.3">
      <c r="A49" s="1">
        <v>3.74</v>
      </c>
      <c r="B49" s="1">
        <v>2.89</v>
      </c>
      <c r="C49" s="2">
        <v>6.3</v>
      </c>
      <c r="D49" s="2">
        <v>6.38</v>
      </c>
      <c r="E49" s="3">
        <v>6.9450000000000003</v>
      </c>
      <c r="F49" s="3">
        <v>8.1009999999999991</v>
      </c>
      <c r="G49" s="6">
        <v>3.2669999999999999</v>
      </c>
      <c r="H49" s="6">
        <v>3.2570000000000001</v>
      </c>
      <c r="I49" s="4">
        <v>6.06</v>
      </c>
      <c r="J49" s="4">
        <v>7.25</v>
      </c>
      <c r="K49" s="5">
        <v>7.78</v>
      </c>
      <c r="L49" s="5">
        <v>7.1710000000000003</v>
      </c>
      <c r="M49" s="7">
        <v>6.8929999999999998</v>
      </c>
      <c r="N49" s="7">
        <v>7.0019999999999998</v>
      </c>
    </row>
    <row r="50" spans="1:14" x14ac:dyDescent="0.3">
      <c r="A50" s="1">
        <v>3.59</v>
      </c>
      <c r="B50" s="1">
        <v>2.77</v>
      </c>
      <c r="C50" s="2">
        <v>6.34</v>
      </c>
      <c r="D50" s="2">
        <v>6.67</v>
      </c>
      <c r="E50" s="3">
        <v>7.2590000000000003</v>
      </c>
      <c r="F50" s="3">
        <v>8.4290000000000003</v>
      </c>
      <c r="G50" s="6">
        <v>2.1320000000000001</v>
      </c>
      <c r="H50" s="6">
        <v>3.3140000000000001</v>
      </c>
      <c r="I50" s="4">
        <v>6.28</v>
      </c>
      <c r="J50" s="4">
        <v>7.34</v>
      </c>
      <c r="K50" s="5">
        <v>7.6360000000000001</v>
      </c>
      <c r="L50" s="5">
        <v>7.3360000000000003</v>
      </c>
      <c r="M50" s="7">
        <v>6.4429999999999996</v>
      </c>
      <c r="N50" s="7">
        <v>6.9160000000000004</v>
      </c>
    </row>
    <row r="51" spans="1:14" x14ac:dyDescent="0.3">
      <c r="A51" s="1">
        <v>3.69</v>
      </c>
      <c r="B51" s="1">
        <v>2.8</v>
      </c>
      <c r="C51" s="2">
        <v>6.96</v>
      </c>
      <c r="D51" s="2">
        <v>6.64</v>
      </c>
      <c r="E51" s="3">
        <v>7.3149999999999995</v>
      </c>
      <c r="F51" s="3">
        <v>8.5269999999999992</v>
      </c>
      <c r="G51" s="6">
        <v>2.383</v>
      </c>
      <c r="H51" s="6">
        <v>3.5230000000000001</v>
      </c>
      <c r="I51" s="4">
        <v>7.14</v>
      </c>
      <c r="J51" s="4">
        <v>7.56</v>
      </c>
      <c r="K51" s="5">
        <v>7.8739999999999997</v>
      </c>
      <c r="L51" s="5">
        <v>7.3769999999999998</v>
      </c>
      <c r="M51" s="7">
        <v>7.94</v>
      </c>
      <c r="N51" s="7">
        <v>8.3439999999999994</v>
      </c>
    </row>
    <row r="52" spans="1:14" x14ac:dyDescent="0.3">
      <c r="A52" s="1">
        <v>3.96</v>
      </c>
      <c r="B52" s="1">
        <v>3.12</v>
      </c>
      <c r="C52" s="2">
        <v>6.2</v>
      </c>
      <c r="D52" s="2">
        <v>6.28</v>
      </c>
      <c r="E52" s="3">
        <v>6.1690000000000005</v>
      </c>
      <c r="F52" s="3">
        <v>7.1379999999999999</v>
      </c>
      <c r="G52" s="6">
        <v>2.3380000000000001</v>
      </c>
      <c r="H52" s="6">
        <v>3.5449999999999999</v>
      </c>
      <c r="I52" s="4">
        <v>5.14</v>
      </c>
      <c r="J52" s="4">
        <v>5.04</v>
      </c>
      <c r="K52" s="5">
        <v>7.7510000000000003</v>
      </c>
      <c r="L52" s="5">
        <v>7.2460000000000004</v>
      </c>
      <c r="M52" s="7">
        <v>6.891</v>
      </c>
      <c r="N52" s="7">
        <v>9.1379999999999999</v>
      </c>
    </row>
    <row r="53" spans="1:14" x14ac:dyDescent="0.3">
      <c r="A53" s="1">
        <v>3.78</v>
      </c>
      <c r="B53" s="1">
        <v>3.02</v>
      </c>
      <c r="C53" s="2">
        <v>6.16</v>
      </c>
      <c r="D53" s="2">
        <v>6.15</v>
      </c>
      <c r="E53" s="3">
        <v>7.077</v>
      </c>
      <c r="F53" s="3">
        <v>7.9</v>
      </c>
      <c r="G53" s="6">
        <v>2.6240000000000001</v>
      </c>
      <c r="H53" s="6">
        <v>3.6890000000000001</v>
      </c>
      <c r="I53" s="4">
        <v>5.59</v>
      </c>
      <c r="J53" s="4">
        <v>6.89</v>
      </c>
      <c r="K53" s="5">
        <v>7.6769999999999996</v>
      </c>
      <c r="L53" s="5">
        <v>6.9379999999999997</v>
      </c>
      <c r="M53" s="7">
        <v>6.28</v>
      </c>
      <c r="N53" s="7">
        <v>6.7720000000000002</v>
      </c>
    </row>
    <row r="54" spans="1:14" x14ac:dyDescent="0.3">
      <c r="C54" s="2">
        <v>6.22</v>
      </c>
      <c r="D54" s="2">
        <v>6.15</v>
      </c>
      <c r="G54" s="6">
        <v>2.923</v>
      </c>
      <c r="H54" s="6">
        <v>3.7480000000000002</v>
      </c>
      <c r="I54" s="4">
        <v>5.78</v>
      </c>
      <c r="J54" s="4">
        <v>7</v>
      </c>
      <c r="K54" s="5">
        <v>7.8250000000000002</v>
      </c>
      <c r="L54" s="5">
        <v>7.1369999999999996</v>
      </c>
      <c r="M54" s="7">
        <v>6.3949999999999996</v>
      </c>
      <c r="N54" s="7">
        <v>7.3220000000000001</v>
      </c>
    </row>
    <row r="55" spans="1:14" x14ac:dyDescent="0.3">
      <c r="C55" s="2">
        <v>6.37</v>
      </c>
      <c r="D55" s="2">
        <v>5.98</v>
      </c>
      <c r="G55" s="6">
        <v>2.766</v>
      </c>
      <c r="H55" s="6">
        <v>3.99</v>
      </c>
      <c r="I55" s="4">
        <v>6.22</v>
      </c>
      <c r="J55" s="4">
        <v>6.45</v>
      </c>
      <c r="K55" s="5">
        <v>7.85</v>
      </c>
      <c r="L55" s="5">
        <v>7.2409999999999997</v>
      </c>
      <c r="M55" s="7">
        <v>7.641</v>
      </c>
      <c r="N55" s="7">
        <v>7.1379999999999999</v>
      </c>
    </row>
    <row r="56" spans="1:14" x14ac:dyDescent="0.3">
      <c r="C56" s="2">
        <v>4.92</v>
      </c>
      <c r="D56" s="2">
        <v>4.57</v>
      </c>
      <c r="G56" s="6">
        <v>3.4380000000000002</v>
      </c>
      <c r="H56" s="6">
        <v>2.2709999999999999</v>
      </c>
      <c r="I56" s="4">
        <v>3.68</v>
      </c>
      <c r="J56" s="4">
        <v>4.7300000000000004</v>
      </c>
      <c r="K56" s="5">
        <v>7.7590000000000003</v>
      </c>
      <c r="L56" s="5">
        <v>6.8920000000000003</v>
      </c>
      <c r="M56" s="7">
        <v>6.15</v>
      </c>
      <c r="N56" s="7">
        <v>6.6230000000000002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Silver</dc:creator>
  <cp:lastModifiedBy>Tom Spoden</cp:lastModifiedBy>
  <cp:lastPrinted>2014-10-01T19:56:04Z</cp:lastPrinted>
  <dcterms:created xsi:type="dcterms:W3CDTF">2014-10-01T14:51:38Z</dcterms:created>
  <dcterms:modified xsi:type="dcterms:W3CDTF">2014-10-14T13:45:16Z</dcterms:modified>
</cp:coreProperties>
</file>